
<file path=[Content_Types].xml><?xml version="1.0" encoding="utf-8"?>
<Types xmlns="http://schemas.openxmlformats.org/package/2006/content-types">
  <Default Extension="bin" ContentType="application/vnd.openxmlformats-officedocument.spreadsheetml.printerSettings"/>
  <Default Extension="tmp" ContentType="image/png"/>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DIF-A-00425\Box Sync\2021\Transparencia\2DO TRIM 2021\Trasp Mpal\Inf Financiera Gubernamental\"/>
    </mc:Choice>
  </mc:AlternateContent>
  <bookViews>
    <workbookView xWindow="0" yWindow="0" windowWidth="20490" windowHeight="7650"/>
  </bookViews>
  <sheets>
    <sheet name="EFE" sheetId="2" r:id="rId1"/>
  </sheets>
  <definedNames>
    <definedName name="_xlnm._FilterDatabase" localSheetId="0" hidden="1">EFE!#REF!</definedName>
  </definedNames>
  <calcPr calcId="162913"/>
</workbook>
</file>

<file path=xl/calcChain.xml><?xml version="1.0" encoding="utf-8"?>
<calcChain xmlns="http://schemas.openxmlformats.org/spreadsheetml/2006/main">
  <c r="C54" i="2" l="1"/>
  <c r="B54" i="2"/>
  <c r="C48" i="2"/>
  <c r="C59" i="2" s="1"/>
  <c r="B48" i="2"/>
  <c r="C41" i="2"/>
  <c r="B41" i="2"/>
  <c r="C36" i="2"/>
  <c r="C45" i="2" s="1"/>
  <c r="B36" i="2"/>
  <c r="C16" i="2"/>
  <c r="C33" i="2" s="1"/>
  <c r="B16" i="2"/>
  <c r="C4" i="2"/>
  <c r="B4" i="2"/>
  <c r="B59" i="2" l="1"/>
  <c r="B45" i="2"/>
  <c r="B33" i="2"/>
  <c r="C61" i="2"/>
  <c r="B61" i="2" l="1"/>
</calcChain>
</file>

<file path=xl/sharedStrings.xml><?xml version="1.0" encoding="utf-8"?>
<sst xmlns="http://schemas.openxmlformats.org/spreadsheetml/2006/main" count="58" uniqueCount="50">
  <si>
    <t>Concepto</t>
  </si>
  <si>
    <t>Origen</t>
  </si>
  <si>
    <t>Impuestos</t>
  </si>
  <si>
    <t>Cuotas y Aportaciones de Seguridad Social</t>
  </si>
  <si>
    <t>Derechos</t>
  </si>
  <si>
    <t>Otros Orígenes de Operación</t>
  </si>
  <si>
    <t>Aplicación</t>
  </si>
  <si>
    <t>Servicios Personales</t>
  </si>
  <si>
    <t>Materiales y Suministros</t>
  </si>
  <si>
    <t>Servicios Generales</t>
  </si>
  <si>
    <t>Transferencias Internas y Asignaciones al Sector Público</t>
  </si>
  <si>
    <t>Transferencias al resto del Sector Público</t>
  </si>
  <si>
    <t>Ayudas Sociales</t>
  </si>
  <si>
    <t>Pensiones y Jubilaciones</t>
  </si>
  <si>
    <t>Transferencias a Fideicomisos, Mandatos y Contratos Análogos</t>
  </si>
  <si>
    <t>Transferencias a la Seguridad Social</t>
  </si>
  <si>
    <t>Donativos</t>
  </si>
  <si>
    <t>Transferencias al Exterior</t>
  </si>
  <si>
    <t>Aportaciones</t>
  </si>
  <si>
    <t>Convenios</t>
  </si>
  <si>
    <t>Otras Aplicaciones de Operación</t>
  </si>
  <si>
    <t>Bienes Inmuebles, Infraestructura y Construcciones en Proceso</t>
  </si>
  <si>
    <t>Bienes Muebles</t>
  </si>
  <si>
    <t>Otros Orígenes de Inversión</t>
  </si>
  <si>
    <t>Otras Aplicaciones de Inversión</t>
  </si>
  <si>
    <t>Endeudamiento Neto</t>
  </si>
  <si>
    <t>Interno</t>
  </si>
  <si>
    <t>Externo</t>
  </si>
  <si>
    <t>Otros Orígenes de Financiamiento</t>
  </si>
  <si>
    <t>Servicios de la Deuda</t>
  </si>
  <si>
    <t>Otras Aplicaciones de Financiamiento</t>
  </si>
  <si>
    <t>Incremento/Disminución Neta en el Efectivo y Equivalentes al Efectivo</t>
  </si>
  <si>
    <t>Efectivo y Equivalentes al Efectivo al Inicio del Ejercicio</t>
  </si>
  <si>
    <t>Efectivo y Equivalentes al Efectivo al Final del Ejercicio</t>
  </si>
  <si>
    <t>Contribuciones de Mejoras</t>
  </si>
  <si>
    <t>Productos</t>
  </si>
  <si>
    <t>Aprovechamientos</t>
  </si>
  <si>
    <t>Ingresos por Venta de Bienes y Prestación de Servicios</t>
  </si>
  <si>
    <t>Bajo protesta de decir verdad declaramos que los Estados Financieros y sus notas, son razonablemente correctos y son responsabilidad del emisor.</t>
  </si>
  <si>
    <t>Flujos de Efectivo de las Actividades de Operación</t>
  </si>
  <si>
    <t>Participaciones, Aportaciones, Convenios, Incentivos Derivados de la Colaboración Fiscal y Fondos Distintos de Aportaciones</t>
  </si>
  <si>
    <t>Transferencias, Asignaciones, Subsidios y Subvenciones, y Pensiones y Jubilaciones</t>
  </si>
  <si>
    <t>Subsidios y Subvenciones</t>
  </si>
  <si>
    <t>Participaciones</t>
  </si>
  <si>
    <t>Flujos Netos de Efectivo por Actividades de Operación</t>
  </si>
  <si>
    <t>Flujos Netos de Efectivo por Actividades de Inversión</t>
  </si>
  <si>
    <t>Flujos Netos de Efectivo por Actividades de Financiamiento</t>
  </si>
  <si>
    <t>Flujos de Efectivo de las actividades de Inversión</t>
  </si>
  <si>
    <t>Flujos de Efectivo de las actividades de Financiamiento</t>
  </si>
  <si>
    <t>Sistema para el Desarrollo Integral de la Familia del Municipio de Comonfort, Gto,
Estado de Flujos de Efectivo
Del 01 de Enero al 30 de Junio del 2021 
(Cifras en Pesos)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</si>
</sst>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quot;$&quot;* #,##0.00_-;\-&quot;$&quot;* #,##0.00_-;_-&quot;$&quot;* &quot;-&quot;??_-;_-@_-"/>
    <numFmt numFmtId="43" formatCode="_-* #,##0.00_-;\-* #,##0.00_-;_-* &quot;-&quot;??_-;_-@_-"/>
    <numFmt numFmtId="164" formatCode="_-[$€-2]* #,##0.00_-;\-[$€-2]* #,##0.00_-;_-[$€-2]* &quot;-&quot;??_-"/>
  </numFmts>
  <fonts count="9" x14ac:knownFonts="1">
    <font>
      <sz val="8"/>
      <color theme="1"/>
      <name val="Arial"/>
      <family val="2"/>
    </font>
    <font>
      <sz val="11"/>
      <color theme="1"/>
      <name val="Calibri"/>
      <family val="2"/>
      <scheme val="minor"/>
    </font>
    <font>
      <sz val="11"/>
      <color theme="1"/>
      <name val="Calibri"/>
      <family val="2"/>
      <scheme val="minor"/>
    </font>
    <font>
      <sz val="10"/>
      <name val="Arial"/>
      <family val="2"/>
    </font>
    <font>
      <b/>
      <sz val="8"/>
      <name val="Arial"/>
      <family val="2"/>
    </font>
    <font>
      <sz val="8"/>
      <name val="Arial"/>
      <family val="2"/>
    </font>
    <font>
      <sz val="11"/>
      <color indexed="8"/>
      <name val="Calibri"/>
      <family val="2"/>
    </font>
    <font>
      <sz val="11"/>
      <color theme="1"/>
      <name val="Calibri"/>
      <family val="2"/>
      <scheme val="minor"/>
    </font>
    <font>
      <b/>
      <sz val="8"/>
      <color theme="0"/>
      <name val="Arial"/>
      <family val="2"/>
    </font>
  </fonts>
  <fills count="4">
    <fill>
      <patternFill patternType="none"/>
    </fill>
    <fill>
      <patternFill patternType="gray125"/>
    </fill>
    <fill>
      <patternFill patternType="solid">
        <fgColor rgb="FFFFC000"/>
        <bgColor indexed="64"/>
      </patternFill>
    </fill>
    <fill>
      <patternFill patternType="solid">
        <fgColor rgb="FF963634"/>
        <bgColor indexed="64"/>
      </patternFill>
    </fill>
  </fills>
  <borders count="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s>
  <cellStyleXfs count="34">
    <xf numFmtId="0" fontId="0" fillId="0" borderId="0"/>
    <xf numFmtId="164" fontId="3" fillId="0" borderId="0" applyFont="0" applyFill="0" applyBorder="0" applyAlignment="0" applyProtection="0"/>
    <xf numFmtId="43" fontId="7"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7" fillId="0" borderId="0" applyFont="0" applyFill="0" applyBorder="0" applyAlignment="0" applyProtection="0"/>
    <xf numFmtId="44" fontId="3" fillId="0" borderId="0" applyFont="0" applyFill="0" applyBorder="0" applyAlignment="0" applyProtection="0"/>
    <xf numFmtId="0" fontId="7" fillId="0" borderId="0"/>
    <xf numFmtId="0" fontId="3" fillId="0" borderId="0"/>
    <xf numFmtId="0" fontId="7" fillId="0" borderId="0"/>
    <xf numFmtId="0" fontId="3" fillId="0" borderId="0"/>
    <xf numFmtId="0" fontId="3" fillId="0" borderId="0"/>
    <xf numFmtId="0" fontId="3" fillId="0" borderId="0"/>
    <xf numFmtId="0" fontId="3" fillId="0" borderId="0"/>
    <xf numFmtId="0" fontId="7" fillId="0" borderId="0"/>
    <xf numFmtId="0" fontId="7" fillId="0" borderId="0"/>
    <xf numFmtId="43" fontId="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2" fillId="0" borderId="0" applyFont="0" applyFill="0" applyBorder="0" applyAlignment="0" applyProtection="0"/>
    <xf numFmtId="44" fontId="3" fillId="0" borderId="0" applyFont="0" applyFill="0" applyBorder="0" applyAlignment="0" applyProtection="0"/>
    <xf numFmtId="0" fontId="2" fillId="0" borderId="0"/>
    <xf numFmtId="0" fontId="2" fillId="0" borderId="0"/>
    <xf numFmtId="0" fontId="2" fillId="0" borderId="0"/>
    <xf numFmtId="0" fontId="2" fillId="0" borderId="0"/>
    <xf numFmtId="43" fontId="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4" fontId="3" fillId="0" borderId="0" applyFont="0" applyFill="0" applyBorder="0" applyAlignment="0" applyProtection="0"/>
    <xf numFmtId="0" fontId="1" fillId="0" borderId="0"/>
    <xf numFmtId="0" fontId="1" fillId="0" borderId="0"/>
    <xf numFmtId="0" fontId="1" fillId="0" borderId="0"/>
    <xf numFmtId="0" fontId="1" fillId="0" borderId="0"/>
  </cellStyleXfs>
  <cellXfs count="26">
    <xf numFmtId="0" fontId="0" fillId="0" borderId="0" xfId="0"/>
    <xf numFmtId="0" fontId="5" fillId="0" borderId="0" xfId="8" applyFont="1" applyFill="1" applyBorder="1" applyProtection="1">
      <protection locked="0"/>
    </xf>
    <xf numFmtId="0" fontId="4" fillId="2" borderId="1" xfId="8" applyFont="1" applyFill="1" applyBorder="1" applyAlignment="1">
      <alignment horizontal="center" vertical="center" wrapText="1"/>
    </xf>
    <xf numFmtId="0" fontId="4" fillId="2" borderId="4" xfId="8" applyFont="1" applyFill="1" applyBorder="1" applyAlignment="1">
      <alignment horizontal="center" vertical="center" wrapText="1"/>
    </xf>
    <xf numFmtId="0" fontId="4" fillId="0" borderId="5" xfId="8" applyFont="1" applyFill="1" applyBorder="1" applyAlignment="1">
      <alignment horizontal="left" vertical="top" wrapText="1" indent="1"/>
    </xf>
    <xf numFmtId="0" fontId="5" fillId="0" borderId="5" xfId="8" applyFont="1" applyFill="1" applyBorder="1" applyAlignment="1" applyProtection="1">
      <alignment horizontal="center" vertical="top" wrapText="1"/>
      <protection locked="0"/>
    </xf>
    <xf numFmtId="0" fontId="4" fillId="0" borderId="6" xfId="8" applyFont="1" applyFill="1" applyBorder="1" applyAlignment="1">
      <alignment horizontal="left" vertical="top" wrapText="1" indent="2"/>
    </xf>
    <xf numFmtId="4" fontId="4" fillId="0" borderId="6" xfId="8" applyNumberFormat="1" applyFont="1" applyFill="1" applyBorder="1" applyAlignment="1" applyProtection="1">
      <alignment vertical="top" wrapText="1"/>
      <protection locked="0"/>
    </xf>
    <xf numFmtId="0" fontId="5" fillId="0" borderId="6" xfId="8" applyFont="1" applyFill="1" applyBorder="1" applyAlignment="1">
      <alignment horizontal="left" vertical="top" wrapText="1" indent="3"/>
    </xf>
    <xf numFmtId="4" fontId="5" fillId="0" borderId="6" xfId="8" applyNumberFormat="1" applyFont="1" applyFill="1" applyBorder="1" applyAlignment="1" applyProtection="1">
      <alignment vertical="top" wrapText="1"/>
      <protection locked="0"/>
    </xf>
    <xf numFmtId="0" fontId="5" fillId="0" borderId="6" xfId="8" applyFont="1" applyFill="1" applyBorder="1" applyAlignment="1">
      <alignment horizontal="left" vertical="top" wrapText="1"/>
    </xf>
    <xf numFmtId="0" fontId="5" fillId="0" borderId="6" xfId="8" applyNumberFormat="1" applyFont="1" applyFill="1" applyBorder="1" applyAlignment="1" applyProtection="1">
      <alignment horizontal="center" vertical="top" wrapText="1"/>
      <protection locked="0"/>
    </xf>
    <xf numFmtId="0" fontId="4" fillId="0" borderId="6" xfId="8" applyFont="1" applyFill="1" applyBorder="1" applyAlignment="1">
      <alignment horizontal="left" vertical="top" wrapText="1" indent="1"/>
    </xf>
    <xf numFmtId="0" fontId="4" fillId="0" borderId="6" xfId="8" applyFont="1" applyFill="1" applyBorder="1" applyAlignment="1">
      <alignment vertical="top" wrapText="1"/>
    </xf>
    <xf numFmtId="0" fontId="5" fillId="0" borderId="7" xfId="8" applyFont="1" applyFill="1" applyBorder="1" applyAlignment="1">
      <alignment vertical="top" wrapText="1"/>
    </xf>
    <xf numFmtId="0" fontId="5" fillId="0" borderId="7" xfId="8" applyNumberFormat="1" applyFont="1" applyFill="1" applyBorder="1" applyAlignment="1">
      <alignment horizontal="center" vertical="top" wrapText="1"/>
    </xf>
    <xf numFmtId="0" fontId="5" fillId="0" borderId="7" xfId="8" applyNumberFormat="1" applyFont="1" applyFill="1" applyBorder="1" applyAlignment="1">
      <alignment horizontal="center" vertical="top"/>
    </xf>
    <xf numFmtId="4" fontId="5" fillId="0" borderId="0" xfId="8" applyNumberFormat="1" applyFont="1" applyFill="1" applyBorder="1" applyAlignment="1" applyProtection="1">
      <alignment vertical="top" wrapText="1"/>
      <protection locked="0"/>
    </xf>
    <xf numFmtId="4" fontId="5" fillId="0" borderId="0" xfId="8" applyNumberFormat="1" applyFont="1" applyFill="1" applyBorder="1" applyAlignment="1" applyProtection="1">
      <alignment vertical="top" wrapText="1"/>
      <protection locked="0"/>
    </xf>
    <xf numFmtId="4" fontId="5" fillId="0" borderId="0" xfId="8" applyNumberFormat="1" applyFont="1" applyFill="1" applyBorder="1" applyAlignment="1" applyProtection="1">
      <alignment vertical="top" wrapText="1"/>
      <protection locked="0"/>
    </xf>
    <xf numFmtId="4" fontId="4" fillId="0" borderId="0" xfId="8" applyNumberFormat="1" applyFont="1" applyFill="1" applyBorder="1" applyAlignment="1" applyProtection="1">
      <alignment vertical="top" wrapText="1"/>
      <protection locked="0"/>
    </xf>
    <xf numFmtId="0" fontId="8" fillId="3" borderId="1" xfId="8" applyFont="1" applyFill="1" applyBorder="1" applyAlignment="1" applyProtection="1">
      <alignment horizontal="center" vertical="center" wrapText="1"/>
      <protection locked="0"/>
    </xf>
    <xf numFmtId="0" fontId="8" fillId="3" borderId="2" xfId="8" applyFont="1" applyFill="1" applyBorder="1" applyAlignment="1" applyProtection="1">
      <alignment horizontal="center" vertical="center" wrapText="1"/>
      <protection locked="0"/>
    </xf>
    <xf numFmtId="0" fontId="8" fillId="3" borderId="3" xfId="8" applyFont="1" applyFill="1" applyBorder="1" applyAlignment="1" applyProtection="1">
      <alignment horizontal="center" vertical="center" wrapText="1"/>
      <protection locked="0"/>
    </xf>
    <xf numFmtId="0" fontId="3" fillId="0" borderId="0" xfId="8" applyAlignment="1" applyProtection="1">
      <alignment horizontal="left" vertical="top" wrapText="1" indent="1"/>
      <protection locked="0"/>
    </xf>
    <xf numFmtId="0" fontId="0" fillId="0" borderId="0" xfId="0" applyAlignment="1">
      <alignment horizontal="left" wrapText="1" indent="1"/>
    </xf>
  </cellXfs>
  <cellStyles count="34">
    <cellStyle name="Euro" xfId="1"/>
    <cellStyle name="Millares 2" xfId="2"/>
    <cellStyle name="Millares 2 2" xfId="3"/>
    <cellStyle name="Millares 2 2 2" xfId="17"/>
    <cellStyle name="Millares 2 2 3" xfId="26"/>
    <cellStyle name="Millares 2 3" xfId="4"/>
    <cellStyle name="Millares 2 3 2" xfId="18"/>
    <cellStyle name="Millares 2 3 3" xfId="27"/>
    <cellStyle name="Millares 2 4" xfId="16"/>
    <cellStyle name="Millares 2 5" xfId="25"/>
    <cellStyle name="Millares 3" xfId="5"/>
    <cellStyle name="Millares 3 2" xfId="19"/>
    <cellStyle name="Millares 3 3" xfId="28"/>
    <cellStyle name="Moneda 2" xfId="6"/>
    <cellStyle name="Moneda 2 2" xfId="20"/>
    <cellStyle name="Moneda 2 3" xfId="29"/>
    <cellStyle name="Normal" xfId="0" builtinId="0"/>
    <cellStyle name="Normal 2" xfId="7"/>
    <cellStyle name="Normal 2 2" xfId="8"/>
    <cellStyle name="Normal 2 3" xfId="21"/>
    <cellStyle name="Normal 2 4" xfId="30"/>
    <cellStyle name="Normal 3" xfId="9"/>
    <cellStyle name="Normal 3 2" xfId="22"/>
    <cellStyle name="Normal 3 3" xfId="31"/>
    <cellStyle name="Normal 4" xfId="10"/>
    <cellStyle name="Normal 4 2" xfId="11"/>
    <cellStyle name="Normal 5" xfId="12"/>
    <cellStyle name="Normal 5 2" xfId="13"/>
    <cellStyle name="Normal 6" xfId="14"/>
    <cellStyle name="Normal 6 2" xfId="15"/>
    <cellStyle name="Normal 6 2 2" xfId="24"/>
    <cellStyle name="Normal 6 2 3" xfId="33"/>
    <cellStyle name="Normal 6 3" xfId="23"/>
    <cellStyle name="Normal 6 4" xfId="3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tmp"/></Relationships>
</file>

<file path=xl/drawings/drawing1.xml><?xml version="1.0" encoding="utf-8"?>
<xdr:wsDr xmlns:xdr="http://schemas.openxmlformats.org/drawingml/2006/spreadsheetDrawing" xmlns:a="http://schemas.openxmlformats.org/drawingml/2006/main">
  <xdr:twoCellAnchor editAs="oneCell">
    <xdr:from>
      <xdr:col>0</xdr:col>
      <xdr:colOff>1181100</xdr:colOff>
      <xdr:row>71</xdr:row>
      <xdr:rowOff>28575</xdr:rowOff>
    </xdr:from>
    <xdr:to>
      <xdr:col>2</xdr:col>
      <xdr:colOff>381000</xdr:colOff>
      <xdr:row>74</xdr:row>
      <xdr:rowOff>85725</xdr:rowOff>
    </xdr:to>
    <xdr:pic>
      <xdr:nvPicPr>
        <xdr:cNvPr id="2" name="Imagen 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81100" y="11001375"/>
          <a:ext cx="5867400" cy="485775"/>
        </a:xfrm>
        <a:prstGeom prst="rect">
          <a:avLst/>
        </a:prstGeom>
      </xdr:spPr>
    </xdr:pic>
    <xdr:clientData/>
  </xdr:twoCellAnchor>
  <xdr:twoCellAnchor editAs="oneCell">
    <xdr:from>
      <xdr:col>0</xdr:col>
      <xdr:colOff>495300</xdr:colOff>
      <xdr:row>0</xdr:row>
      <xdr:rowOff>57150</xdr:rowOff>
    </xdr:from>
    <xdr:to>
      <xdr:col>0</xdr:col>
      <xdr:colOff>885825</xdr:colOff>
      <xdr:row>0</xdr:row>
      <xdr:rowOff>500512</xdr:rowOff>
    </xdr:to>
    <xdr:pic>
      <xdr:nvPicPr>
        <xdr:cNvPr id="3" name="Imagen 2" descr="Escudocomonfort2.jpg (413×53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95300" y="57150"/>
          <a:ext cx="390525" cy="44336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2</xdr:col>
      <xdr:colOff>85725</xdr:colOff>
      <xdr:row>0</xdr:row>
      <xdr:rowOff>47625</xdr:rowOff>
    </xdr:from>
    <xdr:ext cx="819150" cy="447675"/>
    <xdr:pic>
      <xdr:nvPicPr>
        <xdr:cNvPr id="4" name="Imagen 3"/>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753225" y="47625"/>
          <a:ext cx="819150" cy="447675"/>
        </a:xfrm>
        <a:prstGeom prst="rect">
          <a:avLst/>
        </a:prstGeom>
        <a:solidFill>
          <a:srgbClr val="990033"/>
        </a:solidFill>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8"/>
  <sheetViews>
    <sheetView tabSelected="1" zoomScaleNormal="100" workbookViewId="0">
      <pane ySplit="2" topLeftCell="A3" activePane="bottomLeft" state="frozen"/>
      <selection pane="bottomLeft" sqref="A1:C1"/>
    </sheetView>
  </sheetViews>
  <sheetFormatPr baseColWidth="10" defaultColWidth="12" defaultRowHeight="11.25" x14ac:dyDescent="0.2"/>
  <cols>
    <col min="1" max="1" width="90.83203125" style="1" customWidth="1"/>
    <col min="2" max="3" width="25.83203125" style="1" customWidth="1"/>
    <col min="4" max="16384" width="12" style="1"/>
  </cols>
  <sheetData>
    <row r="1" spans="1:3" ht="45" customHeight="1" x14ac:dyDescent="0.2">
      <c r="A1" s="21" t="s">
        <v>49</v>
      </c>
      <c r="B1" s="22"/>
      <c r="C1" s="23"/>
    </row>
    <row r="2" spans="1:3" ht="15" customHeight="1" x14ac:dyDescent="0.2">
      <c r="A2" s="2" t="s">
        <v>0</v>
      </c>
      <c r="B2" s="3">
        <v>2021</v>
      </c>
      <c r="C2" s="3">
        <v>2020</v>
      </c>
    </row>
    <row r="3" spans="1:3" ht="11.25" customHeight="1" x14ac:dyDescent="0.2">
      <c r="A3" s="4" t="s">
        <v>39</v>
      </c>
      <c r="B3" s="5"/>
      <c r="C3" s="5"/>
    </row>
    <row r="4" spans="1:3" ht="11.25" customHeight="1" x14ac:dyDescent="0.2">
      <c r="A4" s="6" t="s">
        <v>1</v>
      </c>
      <c r="B4" s="7">
        <f>SUM(B5:B14)</f>
        <v>8665584.7899999991</v>
      </c>
      <c r="C4" s="7">
        <f>SUM(C5:C14)</f>
        <v>17052394.809999999</v>
      </c>
    </row>
    <row r="5" spans="1:3" ht="11.25" customHeight="1" x14ac:dyDescent="0.2">
      <c r="A5" s="8" t="s">
        <v>2</v>
      </c>
      <c r="B5" s="9">
        <v>0</v>
      </c>
      <c r="C5" s="9">
        <v>0</v>
      </c>
    </row>
    <row r="6" spans="1:3" ht="11.25" customHeight="1" x14ac:dyDescent="0.2">
      <c r="A6" s="8" t="s">
        <v>3</v>
      </c>
      <c r="B6" s="9">
        <v>0</v>
      </c>
      <c r="C6" s="9">
        <v>0</v>
      </c>
    </row>
    <row r="7" spans="1:3" ht="11.25" customHeight="1" x14ac:dyDescent="0.2">
      <c r="A7" s="8" t="s">
        <v>34</v>
      </c>
      <c r="B7" s="9">
        <v>0</v>
      </c>
      <c r="C7" s="9">
        <v>0</v>
      </c>
    </row>
    <row r="8" spans="1:3" ht="11.25" customHeight="1" x14ac:dyDescent="0.2">
      <c r="A8" s="8" t="s">
        <v>4</v>
      </c>
      <c r="B8" s="9">
        <v>0</v>
      </c>
      <c r="C8" s="9">
        <v>0</v>
      </c>
    </row>
    <row r="9" spans="1:3" ht="11.25" customHeight="1" x14ac:dyDescent="0.2">
      <c r="A9" s="8" t="s">
        <v>35</v>
      </c>
      <c r="B9" s="9">
        <v>33300.75</v>
      </c>
      <c r="C9" s="9">
        <v>113388.04</v>
      </c>
    </row>
    <row r="10" spans="1:3" ht="11.25" customHeight="1" x14ac:dyDescent="0.2">
      <c r="A10" s="8" t="s">
        <v>36</v>
      </c>
      <c r="B10" s="9">
        <v>0</v>
      </c>
      <c r="C10" s="9">
        <v>135502.28</v>
      </c>
    </row>
    <row r="11" spans="1:3" ht="11.25" customHeight="1" x14ac:dyDescent="0.2">
      <c r="A11" s="8" t="s">
        <v>37</v>
      </c>
      <c r="B11" s="9">
        <v>287424</v>
      </c>
      <c r="C11" s="9">
        <v>729113.5</v>
      </c>
    </row>
    <row r="12" spans="1:3" ht="22.5" x14ac:dyDescent="0.2">
      <c r="A12" s="8" t="s">
        <v>40</v>
      </c>
      <c r="B12" s="9">
        <v>0</v>
      </c>
      <c r="C12" s="9">
        <v>424999.65</v>
      </c>
    </row>
    <row r="13" spans="1:3" ht="11.25" customHeight="1" x14ac:dyDescent="0.2">
      <c r="A13" s="8" t="s">
        <v>41</v>
      </c>
      <c r="B13" s="9">
        <v>8186045.04</v>
      </c>
      <c r="C13" s="9">
        <v>15649391.34</v>
      </c>
    </row>
    <row r="14" spans="1:3" ht="11.25" customHeight="1" x14ac:dyDescent="0.2">
      <c r="A14" s="8" t="s">
        <v>5</v>
      </c>
      <c r="B14" s="9">
        <v>158815</v>
      </c>
      <c r="C14" s="9">
        <v>0</v>
      </c>
    </row>
    <row r="15" spans="1:3" ht="11.25" customHeight="1" x14ac:dyDescent="0.2">
      <c r="A15" s="10"/>
      <c r="B15" s="11"/>
      <c r="C15" s="11"/>
    </row>
    <row r="16" spans="1:3" ht="11.25" customHeight="1" x14ac:dyDescent="0.2">
      <c r="A16" s="6" t="s">
        <v>6</v>
      </c>
      <c r="B16" s="7">
        <f>SUM(B17:B32)</f>
        <v>6782448.9899999993</v>
      </c>
      <c r="C16" s="7">
        <f>SUM(C17:C32)</f>
        <v>15054022.460000001</v>
      </c>
    </row>
    <row r="17" spans="1:3" ht="11.25" customHeight="1" x14ac:dyDescent="0.2">
      <c r="A17" s="8" t="s">
        <v>7</v>
      </c>
      <c r="B17" s="9">
        <v>5767334.0499999998</v>
      </c>
      <c r="C17" s="9">
        <v>11752788.34</v>
      </c>
    </row>
    <row r="18" spans="1:3" ht="11.25" customHeight="1" x14ac:dyDescent="0.2">
      <c r="A18" s="8" t="s">
        <v>8</v>
      </c>
      <c r="B18" s="9">
        <v>255172.54</v>
      </c>
      <c r="C18" s="9">
        <v>654154.96</v>
      </c>
    </row>
    <row r="19" spans="1:3" ht="11.25" customHeight="1" x14ac:dyDescent="0.2">
      <c r="A19" s="8" t="s">
        <v>9</v>
      </c>
      <c r="B19" s="9">
        <v>516283.77</v>
      </c>
      <c r="C19" s="9">
        <v>2039984.76</v>
      </c>
    </row>
    <row r="20" spans="1:3" ht="11.25" customHeight="1" x14ac:dyDescent="0.2">
      <c r="A20" s="8" t="s">
        <v>10</v>
      </c>
      <c r="B20" s="9">
        <v>114000</v>
      </c>
      <c r="C20" s="9">
        <v>324565.15000000002</v>
      </c>
    </row>
    <row r="21" spans="1:3" ht="11.25" customHeight="1" x14ac:dyDescent="0.2">
      <c r="A21" s="8" t="s">
        <v>11</v>
      </c>
      <c r="B21" s="9">
        <v>0</v>
      </c>
      <c r="C21" s="9">
        <v>0</v>
      </c>
    </row>
    <row r="22" spans="1:3" ht="11.25" customHeight="1" x14ac:dyDescent="0.2">
      <c r="A22" s="8" t="s">
        <v>42</v>
      </c>
      <c r="B22" s="9">
        <v>0</v>
      </c>
      <c r="C22" s="9">
        <v>0</v>
      </c>
    </row>
    <row r="23" spans="1:3" ht="11.25" customHeight="1" x14ac:dyDescent="0.2">
      <c r="A23" s="8" t="s">
        <v>12</v>
      </c>
      <c r="B23" s="9">
        <v>87983.49</v>
      </c>
      <c r="C23" s="9">
        <v>196837.67</v>
      </c>
    </row>
    <row r="24" spans="1:3" ht="11.25" customHeight="1" x14ac:dyDescent="0.2">
      <c r="A24" s="8" t="s">
        <v>13</v>
      </c>
      <c r="B24" s="9">
        <v>41675.14</v>
      </c>
      <c r="C24" s="9">
        <v>85691.58</v>
      </c>
    </row>
    <row r="25" spans="1:3" ht="11.25" customHeight="1" x14ac:dyDescent="0.2">
      <c r="A25" s="8" t="s">
        <v>14</v>
      </c>
      <c r="B25" s="9">
        <v>0</v>
      </c>
      <c r="C25" s="9">
        <v>0</v>
      </c>
    </row>
    <row r="26" spans="1:3" ht="11.25" customHeight="1" x14ac:dyDescent="0.2">
      <c r="A26" s="8" t="s">
        <v>15</v>
      </c>
      <c r="B26" s="9">
        <v>0</v>
      </c>
      <c r="C26" s="9">
        <v>0</v>
      </c>
    </row>
    <row r="27" spans="1:3" ht="11.25" customHeight="1" x14ac:dyDescent="0.2">
      <c r="A27" s="8" t="s">
        <v>16</v>
      </c>
      <c r="B27" s="9">
        <v>0</v>
      </c>
      <c r="C27" s="9">
        <v>0</v>
      </c>
    </row>
    <row r="28" spans="1:3" ht="11.25" customHeight="1" x14ac:dyDescent="0.2">
      <c r="A28" s="8" t="s">
        <v>17</v>
      </c>
      <c r="B28" s="9">
        <v>0</v>
      </c>
      <c r="C28" s="9">
        <v>0</v>
      </c>
    </row>
    <row r="29" spans="1:3" ht="11.25" customHeight="1" x14ac:dyDescent="0.2">
      <c r="A29" s="8" t="s">
        <v>43</v>
      </c>
      <c r="B29" s="9">
        <v>0</v>
      </c>
      <c r="C29" s="9">
        <v>0</v>
      </c>
    </row>
    <row r="30" spans="1:3" ht="11.25" customHeight="1" x14ac:dyDescent="0.2">
      <c r="A30" s="8" t="s">
        <v>18</v>
      </c>
      <c r="B30" s="9">
        <v>0</v>
      </c>
      <c r="C30" s="9">
        <v>0</v>
      </c>
    </row>
    <row r="31" spans="1:3" ht="11.25" customHeight="1" x14ac:dyDescent="0.2">
      <c r="A31" s="8" t="s">
        <v>19</v>
      </c>
      <c r="B31" s="9">
        <v>0</v>
      </c>
      <c r="C31" s="9">
        <v>0</v>
      </c>
    </row>
    <row r="32" spans="1:3" ht="11.25" customHeight="1" x14ac:dyDescent="0.2">
      <c r="A32" s="8" t="s">
        <v>20</v>
      </c>
      <c r="B32" s="9">
        <v>0</v>
      </c>
      <c r="C32" s="9">
        <v>0</v>
      </c>
    </row>
    <row r="33" spans="1:3" ht="11.25" customHeight="1" x14ac:dyDescent="0.2">
      <c r="A33" s="12" t="s">
        <v>44</v>
      </c>
      <c r="B33" s="7">
        <f>B4-B16</f>
        <v>1883135.7999999998</v>
      </c>
      <c r="C33" s="7">
        <f>C4-C16</f>
        <v>1998372.3499999978</v>
      </c>
    </row>
    <row r="34" spans="1:3" ht="11.25" customHeight="1" x14ac:dyDescent="0.2">
      <c r="A34" s="13"/>
      <c r="B34" s="11"/>
      <c r="C34" s="11"/>
    </row>
    <row r="35" spans="1:3" ht="11.25" customHeight="1" x14ac:dyDescent="0.2">
      <c r="A35" s="12" t="s">
        <v>47</v>
      </c>
      <c r="B35" s="11"/>
      <c r="C35" s="11"/>
    </row>
    <row r="36" spans="1:3" ht="11.25" customHeight="1" x14ac:dyDescent="0.2">
      <c r="A36" s="6" t="s">
        <v>1</v>
      </c>
      <c r="B36" s="7">
        <f>SUM(B37:B39)</f>
        <v>0</v>
      </c>
      <c r="C36" s="7">
        <f>SUM(C37:C39)</f>
        <v>0</v>
      </c>
    </row>
    <row r="37" spans="1:3" ht="11.25" customHeight="1" x14ac:dyDescent="0.2">
      <c r="A37" s="8" t="s">
        <v>21</v>
      </c>
      <c r="B37" s="17">
        <v>0</v>
      </c>
      <c r="C37" s="9">
        <v>0</v>
      </c>
    </row>
    <row r="38" spans="1:3" ht="11.25" customHeight="1" x14ac:dyDescent="0.2">
      <c r="A38" s="8" t="s">
        <v>22</v>
      </c>
      <c r="B38" s="17">
        <v>0</v>
      </c>
      <c r="C38" s="9">
        <v>0</v>
      </c>
    </row>
    <row r="39" spans="1:3" ht="11.25" customHeight="1" x14ac:dyDescent="0.2">
      <c r="A39" s="8" t="s">
        <v>23</v>
      </c>
      <c r="B39" s="17">
        <v>0</v>
      </c>
      <c r="C39" s="9">
        <v>0</v>
      </c>
    </row>
    <row r="40" spans="1:3" ht="11.25" customHeight="1" x14ac:dyDescent="0.2">
      <c r="A40" s="10"/>
      <c r="B40" s="11"/>
      <c r="C40" s="11"/>
    </row>
    <row r="41" spans="1:3" ht="11.25" customHeight="1" x14ac:dyDescent="0.2">
      <c r="A41" s="6" t="s">
        <v>6</v>
      </c>
      <c r="B41" s="7">
        <f>SUM(B42:B44)</f>
        <v>117315.88</v>
      </c>
      <c r="C41" s="7">
        <f>SUM(C42:C44)</f>
        <v>984622.24</v>
      </c>
    </row>
    <row r="42" spans="1:3" ht="11.25" customHeight="1" x14ac:dyDescent="0.2">
      <c r="A42" s="8" t="s">
        <v>21</v>
      </c>
      <c r="B42" s="18">
        <v>0</v>
      </c>
      <c r="C42" s="9">
        <v>0</v>
      </c>
    </row>
    <row r="43" spans="1:3" ht="11.25" customHeight="1" x14ac:dyDescent="0.2">
      <c r="A43" s="8" t="s">
        <v>22</v>
      </c>
      <c r="B43" s="18">
        <v>117315.88</v>
      </c>
      <c r="C43" s="9">
        <v>984622.24</v>
      </c>
    </row>
    <row r="44" spans="1:3" ht="11.25" customHeight="1" x14ac:dyDescent="0.2">
      <c r="A44" s="8" t="s">
        <v>24</v>
      </c>
      <c r="B44" s="18">
        <v>0</v>
      </c>
      <c r="C44" s="9">
        <v>0</v>
      </c>
    </row>
    <row r="45" spans="1:3" ht="11.25" customHeight="1" x14ac:dyDescent="0.2">
      <c r="A45" s="12" t="s">
        <v>45</v>
      </c>
      <c r="B45" s="7">
        <f>B36-B41</f>
        <v>-117315.88</v>
      </c>
      <c r="C45" s="7">
        <f>C36-C41</f>
        <v>-984622.24</v>
      </c>
    </row>
    <row r="46" spans="1:3" ht="11.25" customHeight="1" x14ac:dyDescent="0.2">
      <c r="A46" s="13"/>
      <c r="B46" s="11"/>
      <c r="C46" s="11"/>
    </row>
    <row r="47" spans="1:3" ht="11.25" customHeight="1" x14ac:dyDescent="0.2">
      <c r="A47" s="12" t="s">
        <v>48</v>
      </c>
      <c r="B47" s="11"/>
      <c r="C47" s="11"/>
    </row>
    <row r="48" spans="1:3" ht="11.25" customHeight="1" x14ac:dyDescent="0.2">
      <c r="A48" s="6" t="s">
        <v>1</v>
      </c>
      <c r="B48" s="7">
        <f>SUM(B49:B52)</f>
        <v>459983.62</v>
      </c>
      <c r="C48" s="7">
        <f>SUM(C49:C52)</f>
        <v>619833.89</v>
      </c>
    </row>
    <row r="49" spans="1:3" ht="11.25" customHeight="1" x14ac:dyDescent="0.2">
      <c r="A49" s="8" t="s">
        <v>25</v>
      </c>
      <c r="B49" s="9">
        <v>0</v>
      </c>
      <c r="C49" s="9">
        <v>0</v>
      </c>
    </row>
    <row r="50" spans="1:3" ht="11.25" customHeight="1" x14ac:dyDescent="0.2">
      <c r="A50" s="8" t="s">
        <v>26</v>
      </c>
      <c r="B50" s="9">
        <v>0</v>
      </c>
      <c r="C50" s="9">
        <v>0</v>
      </c>
    </row>
    <row r="51" spans="1:3" ht="11.25" customHeight="1" x14ac:dyDescent="0.2">
      <c r="A51" s="8" t="s">
        <v>27</v>
      </c>
      <c r="B51" s="9">
        <v>0</v>
      </c>
      <c r="C51" s="9">
        <v>0</v>
      </c>
    </row>
    <row r="52" spans="1:3" ht="11.25" customHeight="1" x14ac:dyDescent="0.2">
      <c r="A52" s="8" t="s">
        <v>28</v>
      </c>
      <c r="B52" s="19">
        <v>459983.62</v>
      </c>
      <c r="C52" s="9">
        <v>619833.89</v>
      </c>
    </row>
    <row r="53" spans="1:3" ht="11.25" customHeight="1" x14ac:dyDescent="0.2">
      <c r="A53" s="10"/>
      <c r="B53" s="11"/>
      <c r="C53" s="11"/>
    </row>
    <row r="54" spans="1:3" ht="11.25" customHeight="1" x14ac:dyDescent="0.2">
      <c r="A54" s="6" t="s">
        <v>6</v>
      </c>
      <c r="B54" s="7">
        <f>SUM(B55:B58)</f>
        <v>2113946.7999999998</v>
      </c>
      <c r="C54" s="7">
        <f>SUM(C55:C58)</f>
        <v>2895890.99</v>
      </c>
    </row>
    <row r="55" spans="1:3" ht="11.25" customHeight="1" x14ac:dyDescent="0.2">
      <c r="A55" s="8" t="s">
        <v>29</v>
      </c>
      <c r="B55" s="9">
        <v>0</v>
      </c>
      <c r="C55" s="9">
        <v>0</v>
      </c>
    </row>
    <row r="56" spans="1:3" ht="11.25" customHeight="1" x14ac:dyDescent="0.2">
      <c r="A56" s="8" t="s">
        <v>26</v>
      </c>
      <c r="B56" s="9">
        <v>0</v>
      </c>
      <c r="C56" s="9">
        <v>0</v>
      </c>
    </row>
    <row r="57" spans="1:3" ht="11.25" customHeight="1" x14ac:dyDescent="0.2">
      <c r="A57" s="8" t="s">
        <v>27</v>
      </c>
      <c r="B57" s="9">
        <v>0</v>
      </c>
      <c r="C57" s="9">
        <v>0</v>
      </c>
    </row>
    <row r="58" spans="1:3" ht="11.25" customHeight="1" x14ac:dyDescent="0.2">
      <c r="A58" s="8" t="s">
        <v>30</v>
      </c>
      <c r="B58" s="9">
        <v>2113946.7999999998</v>
      </c>
      <c r="C58" s="9">
        <v>2895890.99</v>
      </c>
    </row>
    <row r="59" spans="1:3" ht="11.25" customHeight="1" x14ac:dyDescent="0.2">
      <c r="A59" s="12" t="s">
        <v>46</v>
      </c>
      <c r="B59" s="7">
        <f>B48-B54</f>
        <v>-1653963.1799999997</v>
      </c>
      <c r="C59" s="7">
        <f>C48-C54</f>
        <v>-2276057.1</v>
      </c>
    </row>
    <row r="60" spans="1:3" ht="11.25" customHeight="1" x14ac:dyDescent="0.2">
      <c r="A60" s="13"/>
      <c r="B60" s="11"/>
      <c r="C60" s="11"/>
    </row>
    <row r="61" spans="1:3" ht="11.25" customHeight="1" x14ac:dyDescent="0.2">
      <c r="A61" s="12" t="s">
        <v>31</v>
      </c>
      <c r="B61" s="7">
        <f>B33+B45+B59</f>
        <v>111856.74000000022</v>
      </c>
      <c r="C61" s="7">
        <f>C33+C45+C59</f>
        <v>-1262306.9900000023</v>
      </c>
    </row>
    <row r="62" spans="1:3" ht="11.25" customHeight="1" x14ac:dyDescent="0.2">
      <c r="A62" s="13"/>
      <c r="B62" s="11"/>
      <c r="C62" s="11"/>
    </row>
    <row r="63" spans="1:3" ht="11.25" customHeight="1" x14ac:dyDescent="0.2">
      <c r="A63" s="12" t="s">
        <v>32</v>
      </c>
      <c r="B63" s="7">
        <v>570372.68999999994</v>
      </c>
      <c r="C63" s="7">
        <v>1832679.68</v>
      </c>
    </row>
    <row r="64" spans="1:3" ht="11.25" customHeight="1" x14ac:dyDescent="0.2">
      <c r="A64" s="13"/>
      <c r="B64" s="11"/>
      <c r="C64" s="11"/>
    </row>
    <row r="65" spans="1:3" ht="11.25" customHeight="1" x14ac:dyDescent="0.2">
      <c r="A65" s="12" t="s">
        <v>33</v>
      </c>
      <c r="B65" s="20">
        <v>682229.43</v>
      </c>
      <c r="C65" s="7">
        <v>570372.68999999994</v>
      </c>
    </row>
    <row r="66" spans="1:3" ht="11.25" customHeight="1" x14ac:dyDescent="0.2">
      <c r="A66" s="14"/>
      <c r="B66" s="15"/>
      <c r="C66" s="16"/>
    </row>
    <row r="68" spans="1:3" ht="27.75" customHeight="1" x14ac:dyDescent="0.2">
      <c r="A68" s="24" t="s">
        <v>38</v>
      </c>
      <c r="B68" s="25"/>
      <c r="C68" s="25"/>
    </row>
  </sheetData>
  <sheetProtection formatCells="0" formatColumns="0" formatRows="0" autoFilter="0"/>
  <mergeCells count="2">
    <mergeCell ref="A1:C1"/>
    <mergeCell ref="A68:C68"/>
  </mergeCells>
  <pageMargins left="0.70866141732283472" right="0.70866141732283472" top="0.55118110236220474" bottom="0.74803149606299213" header="0.31496062992125984" footer="0.31496062992125984"/>
  <pageSetup scale="81"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119B9A7915CB234BAAFEDBFAD47204F2" ma:contentTypeVersion="4" ma:contentTypeDescription="Crear nuevo documento." ma:contentTypeScope="" ma:versionID="0e2d707da0c829c052aa86f5accfcc36">
  <xsd:schema xmlns:xsd="http://www.w3.org/2001/XMLSchema" xmlns:xs="http://www.w3.org/2001/XMLSchema" xmlns:p="http://schemas.microsoft.com/office/2006/metadata/properties" xmlns:ns2="45be96a9-161b-45e5-8955-82d7971c9a35" xmlns:ns3="212f5b6f-540c-444d-8783-9749c880513e" targetNamespace="http://schemas.microsoft.com/office/2006/metadata/properties" ma:root="true" ma:fieldsID="ea57ea2b6b6657344b15e0ce8ecc0063" ns2:_="" ns3:_="">
    <xsd:import namespace="45be96a9-161b-45e5-8955-82d7971c9a35"/>
    <xsd:import namespace="212f5b6f-540c-444d-8783-9749c880513e"/>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5be96a9-161b-45e5-8955-82d7971c9a35" elementFormDefault="qualified">
    <xsd:import namespace="http://schemas.microsoft.com/office/2006/documentManagement/types"/>
    <xsd:import namespace="http://schemas.microsoft.com/office/infopath/2007/PartnerControls"/>
    <xsd:element name="SharedWithUsers" ma:index="8"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12f5b6f-540c-444d-8783-9749c880513e"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3930C33-80E2-4247-A9C2-5B2D784CFFA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5be96a9-161b-45e5-8955-82d7971c9a35"/>
    <ds:schemaRef ds:uri="212f5b6f-540c-444d-8783-9749c880513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0FFF401-1906-4DF6-A8E1-496B651BA19A}">
  <ds:schemaRefs>
    <ds:schemaRef ds:uri="http://schemas.microsoft.com/office/2006/documentManagement/types"/>
    <ds:schemaRef ds:uri="http://www.w3.org/XML/1998/namespace"/>
    <ds:schemaRef ds:uri="http://schemas.microsoft.com/office/2006/metadata/properties"/>
    <ds:schemaRef ds:uri="http://purl.org/dc/dcmitype/"/>
    <ds:schemaRef ds:uri="http://purl.org/dc/terms/"/>
    <ds:schemaRef ds:uri="http://purl.org/dc/elements/1.1/"/>
    <ds:schemaRef ds:uri="http://schemas.microsoft.com/office/infopath/2007/PartnerControls"/>
    <ds:schemaRef ds:uri="http://schemas.openxmlformats.org/package/2006/metadata/core-properties"/>
    <ds:schemaRef ds:uri="212f5b6f-540c-444d-8783-9749c880513e"/>
    <ds:schemaRef ds:uri="45be96a9-161b-45e5-8955-82d7971c9a35"/>
  </ds:schemaRefs>
</ds:datastoreItem>
</file>

<file path=customXml/itemProps3.xml><?xml version="1.0" encoding="utf-8"?>
<ds:datastoreItem xmlns:ds="http://schemas.openxmlformats.org/officeDocument/2006/customXml" ds:itemID="{2A0074C5-D476-483D-BDEC-67D0A561344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EFE</vt:lpstr>
    </vt:vector>
  </TitlesOfParts>
  <Manager/>
  <Company>HP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acorona</dc:creator>
  <cp:keywords/>
  <dc:description/>
  <cp:lastModifiedBy>DIF-A-00425</cp:lastModifiedBy>
  <cp:revision/>
  <cp:lastPrinted>2021-04-19T17:11:14Z</cp:lastPrinted>
  <dcterms:created xsi:type="dcterms:W3CDTF">2012-12-11T20:31:36Z</dcterms:created>
  <dcterms:modified xsi:type="dcterms:W3CDTF">2021-07-16T15:11:53Z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0x010100119B9A7915CB234BAAFEDBFAD47204F2</vt:lpwstr>
  </property>
</Properties>
</file>